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60" windowWidth="19320" windowHeight="11700"/>
  </bookViews>
  <sheets>
    <sheet name="otwarcie" sheetId="5" r:id="rId1"/>
  </sheets>
  <definedNames>
    <definedName name="_xlnm.Print_Area" localSheetId="0">otwarcie!$A$1:$S$67</definedName>
    <definedName name="_xlnm.Print_Titles" localSheetId="0">otwarcie!$A:$D,otwarcie!$1:$7</definedName>
  </definedNames>
  <calcPr calcId="145621"/>
</workbook>
</file>

<file path=xl/calcChain.xml><?xml version="1.0" encoding="utf-8"?>
<calcChain xmlns="http://schemas.openxmlformats.org/spreadsheetml/2006/main">
  <c r="S16" i="5" l="1"/>
  <c r="S13" i="5"/>
  <c r="R16" i="5"/>
  <c r="R13" i="5"/>
  <c r="P49" i="5"/>
  <c r="O67" i="5"/>
  <c r="O22" i="5"/>
  <c r="N37" i="5"/>
  <c r="M19" i="5"/>
  <c r="L52" i="5"/>
  <c r="I52" i="5"/>
  <c r="I22" i="5"/>
  <c r="F10" i="5"/>
  <c r="E31" i="5"/>
  <c r="E25" i="5"/>
  <c r="D43" i="5" l="1"/>
  <c r="C16" i="5"/>
</calcChain>
</file>

<file path=xl/sharedStrings.xml><?xml version="1.0" encoding="utf-8"?>
<sst xmlns="http://schemas.openxmlformats.org/spreadsheetml/2006/main" count="160" uniqueCount="40">
  <si>
    <t>Oferta nr 1</t>
  </si>
  <si>
    <t>Oferta nr 2</t>
  </si>
  <si>
    <t>Oferta nr 3</t>
  </si>
  <si>
    <t>Wartość zamówienia  podstawowego</t>
  </si>
  <si>
    <t>Wartość  w ramach "prawo opcji"</t>
  </si>
  <si>
    <t>Wartość  zamówienia (zamówienie podstawowe  + "prawo opcji" )</t>
  </si>
  <si>
    <t>Oferta nr 4</t>
  </si>
  <si>
    <t>Oferta nr 5</t>
  </si>
  <si>
    <t>Działając na podstawie art. 222 ust. 5 ustawy z 11 września 2019 r. – Prawo zamówień publicznych (tj.Dz.U. z 2022 r. poz. 1710), Zamawiający informuje, że w postępowaniu wpłynęły następujące oferty:</t>
  </si>
  <si>
    <t xml:space="preserve">Dotyczy: postępowania o udzielenie zamówienia publicznego na dostawę sprzętu medycznego dla Wojewódzkiego Wielospecjalistycznego Centrum Onkologii i Traumatologii w Łodzi prowadzonego w trybie przetargu nieograniczonego o wartości powyżej 10 000 000 Euro. </t>
  </si>
  <si>
    <t>Oferta nr 6</t>
  </si>
  <si>
    <t>Oferta nr7</t>
  </si>
  <si>
    <r>
      <t xml:space="preserve">Informacja z otwarcia ofert w dniu </t>
    </r>
    <r>
      <rPr>
        <b/>
        <sz val="14"/>
        <color rgb="FFC00000"/>
        <rFont val="Verdana"/>
        <family val="2"/>
        <charset val="238"/>
      </rPr>
      <t>22.11.2022r.</t>
    </r>
  </si>
  <si>
    <t>Oferta nr 9</t>
  </si>
  <si>
    <t>Oferta nr 10</t>
  </si>
  <si>
    <t>Oferta nr 11</t>
  </si>
  <si>
    <t>Oferta nr 12</t>
  </si>
  <si>
    <t>Oferta nr 13</t>
  </si>
  <si>
    <t>Oferta nr  14</t>
  </si>
  <si>
    <t>Oferta nr 15</t>
  </si>
  <si>
    <t>Nr sprawy: EZ.28.113.2022</t>
  </si>
  <si>
    <t>Informacja z otwarcia ofert w dniu 22.11.2022r.</t>
  </si>
  <si>
    <r>
      <t>Nr sprawy: EZ.28.</t>
    </r>
    <r>
      <rPr>
        <b/>
        <sz val="14"/>
        <color rgb="FFC00000"/>
        <rFont val="Verdana"/>
        <family val="2"/>
        <charset val="238"/>
      </rPr>
      <t>113</t>
    </r>
    <r>
      <rPr>
        <b/>
        <sz val="14"/>
        <rFont val="Verdana"/>
        <family val="2"/>
        <charset val="238"/>
      </rPr>
      <t>.2022</t>
    </r>
  </si>
  <si>
    <t>Nr pakietu</t>
  </si>
  <si>
    <t>Erbe Polska Sp. z o.o.
Adres: Al. Rzeczypospolitej 14 lok. 2.8
02-972 Warszawa</t>
  </si>
  <si>
    <t>SURG-TECH LEKI I KUCHARSKI SPÓŁKA KOMANDYTOWA
Adres: UL.SZAFIROWA 1 62-020 JASIN</t>
  </si>
  <si>
    <t xml:space="preserve"> SUMI spółka z ograniczoną odpowiedzialnością sp.k.
Adres: ul. Drobiarska 35, 05-070 Sulejówek
</t>
  </si>
  <si>
    <t>CENCORA Piotr Cencora
Adres:ul. Wólczańska 27/12, 90-607 Łódź</t>
  </si>
  <si>
    <t>BIOTRONIK Polska Sp. z o. o.
Adres: ul. Murawa 12-18, 61-655 Poznań</t>
  </si>
  <si>
    <t>Inomed Polska Sp. z o.o.
Adres: ul. Bursztynowa 4/D1, 83-021 Rokitnica</t>
  </si>
  <si>
    <t>SALUS INTERNATIONAL Sp. z o.o.
Adres: 40-273 Katowice, ul. Pułaskiego 9</t>
  </si>
  <si>
    <t>Oferta nr  8</t>
  </si>
  <si>
    <t>ALTERIS SPÓŁKA AKCYJNA
Adres: CEGLANA 35, 40-514 KATOWICE</t>
  </si>
  <si>
    <t>Advance Europe Biuro Techniczno-Handlowe Sp. z o.o.
Adres: ul. Skrzetuskiego 30/3, 02-726 Warszawa</t>
  </si>
  <si>
    <t>NovaSpine Sp. z o.o.
Adres: ul. Wrocławska 39c, 55-040 Domasław</t>
  </si>
  <si>
    <t>Bialmed Sp. z o. o.
Adres: ul. Kazimierzowska 46/48/35, 02-546 Warszawa</t>
  </si>
  <si>
    <t>IHT Polska Sp. z o.o.
Adres: ul. Europejska 14D, 02-964 Warszawa</t>
  </si>
  <si>
    <t>Olympus Polska Sp. z o.o.
Adres: ul. Wynalazek 1, 02-677 Warszawa</t>
  </si>
  <si>
    <t>EMED SP. Z O. O. SP. K.
Adres: ul. Ryżowa 69A, 05-816 Opacz Kolonia</t>
  </si>
  <si>
    <t xml:space="preserve">Hebu Medical Polska Sp.z o.o.
Adres:  ul. Kobylnicka 2a 62-080 Sady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</si>
</sst>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Verdana"/>
      <family val="2"/>
      <charset val="238"/>
    </font>
    <font>
      <sz val="12"/>
      <color theme="1"/>
      <name val="Verdana"/>
      <family val="2"/>
      <charset val="238"/>
    </font>
    <font>
      <b/>
      <sz val="14"/>
      <color rgb="FFC00000"/>
      <name val="Verdana"/>
      <family val="2"/>
      <charset val="238"/>
    </font>
    <font>
      <sz val="14"/>
      <color theme="1"/>
      <name val="Verdana"/>
      <family val="2"/>
      <charset val="238"/>
    </font>
    <font>
      <b/>
      <sz val="14"/>
      <name val="Verdana"/>
      <family val="2"/>
      <charset val="238"/>
    </font>
    <font>
      <b/>
      <sz val="12"/>
      <color rgb="FFC00000"/>
      <name val="Verdana"/>
      <family val="2"/>
      <charset val="238"/>
    </font>
    <font>
      <b/>
      <sz val="12"/>
      <color theme="0"/>
      <name val="Verdana"/>
      <family val="2"/>
      <charset val="238"/>
    </font>
    <font>
      <b/>
      <sz val="12"/>
      <color theme="1"/>
      <name val="Verdana"/>
      <family val="2"/>
      <charset val="238"/>
    </font>
    <font>
      <sz val="16"/>
      <color theme="1"/>
      <name val="Verdana"/>
      <family val="2"/>
      <charset val="238"/>
    </font>
    <font>
      <b/>
      <sz val="16"/>
      <color theme="1"/>
      <name val="Verdana"/>
      <family val="2"/>
      <charset val="238"/>
    </font>
    <font>
      <sz val="16"/>
      <color theme="1"/>
      <name val="Times New Roman"/>
      <family val="1"/>
      <charset val="238"/>
    </font>
    <font>
      <b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44" fontId="9" fillId="2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44" fontId="10" fillId="0" borderId="1" xfId="0" applyNumberFormat="1" applyFont="1" applyFill="1" applyBorder="1" applyAlignment="1">
      <alignment horizontal="center" vertical="center" wrapText="1"/>
    </xf>
    <xf numFmtId="8" fontId="10" fillId="0" borderId="1" xfId="0" applyNumberFormat="1" applyFont="1" applyFill="1" applyBorder="1" applyAlignment="1">
      <alignment horizontal="center" vertical="center" wrapText="1"/>
    </xf>
    <xf numFmtId="44" fontId="10" fillId="0" borderId="1" xfId="0" applyNumberFormat="1" applyFont="1" applyFill="1" applyBorder="1" applyAlignment="1">
      <alignment horizontal="right" vertical="center" wrapText="1"/>
    </xf>
    <xf numFmtId="44" fontId="10" fillId="0" borderId="1" xfId="0" applyNumberFormat="1" applyFont="1" applyBorder="1" applyAlignment="1">
      <alignment horizontal="center" vertical="center" wrapText="1"/>
    </xf>
    <xf numFmtId="8" fontId="10" fillId="0" borderId="1" xfId="0" applyNumberFormat="1" applyFont="1" applyBorder="1" applyAlignment="1">
      <alignment horizontal="center" vertical="center" wrapText="1"/>
    </xf>
    <xf numFmtId="44" fontId="10" fillId="0" borderId="1" xfId="0" applyNumberFormat="1" applyFont="1" applyBorder="1" applyAlignment="1">
      <alignment horizontal="right" vertical="center" wrapText="1"/>
    </xf>
    <xf numFmtId="44" fontId="11" fillId="2" borderId="1" xfId="0" applyNumberFormat="1" applyFont="1" applyFill="1" applyBorder="1" applyAlignment="1">
      <alignment horizontal="center" vertical="center" wrapText="1"/>
    </xf>
    <xf numFmtId="8" fontId="11" fillId="2" borderId="1" xfId="0" applyNumberFormat="1" applyFont="1" applyFill="1" applyBorder="1" applyAlignment="1">
      <alignment horizontal="center" vertical="center" wrapText="1"/>
    </xf>
    <xf numFmtId="44" fontId="11" fillId="2" borderId="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44" fontId="12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textRotation="2" wrapText="1"/>
    </xf>
    <xf numFmtId="0" fontId="7" fillId="2" borderId="6" xfId="0" applyFont="1" applyFill="1" applyBorder="1" applyAlignment="1">
      <alignment horizontal="left" vertical="center" textRotation="2" wrapText="1"/>
    </xf>
    <xf numFmtId="0" fontId="7" fillId="2" borderId="7" xfId="0" applyFont="1" applyFill="1" applyBorder="1" applyAlignment="1">
      <alignment horizontal="left" vertical="center" textRotation="2" wrapText="1"/>
    </xf>
    <xf numFmtId="0" fontId="7" fillId="2" borderId="8" xfId="0" applyFont="1" applyFill="1" applyBorder="1" applyAlignment="1">
      <alignment horizontal="left" vertical="center" textRotation="2" wrapText="1"/>
    </xf>
    <xf numFmtId="0" fontId="5" fillId="0" borderId="9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44" fontId="9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tabSelected="1" view="pageBreakPreview" topLeftCell="F52" zoomScale="68" zoomScaleNormal="100" zoomScaleSheetLayoutView="68" zoomScalePageLayoutView="70" workbookViewId="0">
      <selection activeCell="D47" sqref="D47"/>
    </sheetView>
  </sheetViews>
  <sheetFormatPr defaultColWidth="2.85546875" defaultRowHeight="14.25" x14ac:dyDescent="0.2"/>
  <cols>
    <col min="1" max="1" width="16.140625" style="1" customWidth="1"/>
    <col min="2" max="2" width="59.7109375" style="25" customWidth="1"/>
    <col min="3" max="3" width="38.85546875" style="1" customWidth="1"/>
    <col min="4" max="4" width="37" style="2" customWidth="1"/>
    <col min="5" max="5" width="35.42578125" style="2" customWidth="1"/>
    <col min="6" max="6" width="31.5703125" style="2" customWidth="1"/>
    <col min="7" max="9" width="31.42578125" style="2" customWidth="1"/>
    <col min="10" max="10" width="13.7109375" style="2" customWidth="1"/>
    <col min="11" max="11" width="52.85546875" style="25" customWidth="1"/>
    <col min="12" max="19" width="31.42578125" style="2" customWidth="1"/>
    <col min="20" max="16384" width="2.85546875" style="1"/>
  </cols>
  <sheetData>
    <row r="1" spans="1:19" s="5" customFormat="1" ht="135" customHeight="1" x14ac:dyDescent="0.25">
      <c r="A1" s="38" t="s">
        <v>9</v>
      </c>
      <c r="B1" s="38"/>
      <c r="C1" s="38"/>
      <c r="D1" s="38"/>
      <c r="E1" s="38"/>
      <c r="F1" s="38"/>
      <c r="G1" s="38"/>
      <c r="H1" s="41"/>
      <c r="I1" s="41"/>
      <c r="J1" s="26"/>
      <c r="K1" s="36" t="s">
        <v>9</v>
      </c>
      <c r="L1" s="37"/>
      <c r="M1" s="37"/>
      <c r="N1" s="37"/>
      <c r="O1" s="37"/>
      <c r="P1" s="37"/>
      <c r="Q1" s="37"/>
      <c r="R1" s="37"/>
      <c r="S1" s="37"/>
    </row>
    <row r="2" spans="1:19" s="5" customFormat="1" ht="30" customHeight="1" x14ac:dyDescent="0.25">
      <c r="A2" s="38" t="s">
        <v>8</v>
      </c>
      <c r="B2" s="38"/>
      <c r="C2" s="38"/>
      <c r="D2" s="38"/>
      <c r="E2" s="38"/>
      <c r="F2" s="38"/>
      <c r="G2" s="38"/>
      <c r="H2" s="39"/>
      <c r="I2" s="39"/>
      <c r="K2" s="36" t="s">
        <v>8</v>
      </c>
      <c r="L2" s="39"/>
      <c r="M2" s="39"/>
      <c r="N2" s="39"/>
      <c r="O2" s="39"/>
      <c r="P2" s="39"/>
      <c r="Q2" s="39"/>
      <c r="R2" s="39"/>
      <c r="S2" s="39"/>
    </row>
    <row r="3" spans="1:19" s="5" customFormat="1" ht="24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6"/>
      <c r="K3" s="39"/>
      <c r="L3" s="39"/>
      <c r="M3" s="39"/>
      <c r="N3" s="39"/>
      <c r="O3" s="39"/>
      <c r="P3" s="39"/>
      <c r="Q3" s="39"/>
      <c r="R3" s="39"/>
      <c r="S3" s="39"/>
    </row>
    <row r="4" spans="1:19" s="5" customFormat="1" ht="29.25" customHeight="1" x14ac:dyDescent="0.25">
      <c r="A4" s="40" t="s">
        <v>22</v>
      </c>
      <c r="B4" s="40"/>
      <c r="C4" s="40"/>
      <c r="D4" s="40"/>
      <c r="E4" s="40"/>
      <c r="F4" s="40"/>
      <c r="G4" s="40"/>
      <c r="K4" s="27" t="s">
        <v>20</v>
      </c>
    </row>
    <row r="5" spans="1:19" s="5" customFormat="1" ht="55.5" customHeight="1" x14ac:dyDescent="0.25">
      <c r="A5" s="35" t="s">
        <v>12</v>
      </c>
      <c r="B5" s="35"/>
      <c r="C5" s="35"/>
      <c r="D5" s="35"/>
      <c r="E5" s="35"/>
      <c r="F5" s="35"/>
      <c r="G5" s="35"/>
      <c r="K5" s="38" t="s">
        <v>21</v>
      </c>
      <c r="L5" s="44"/>
      <c r="M5" s="44"/>
    </row>
    <row r="6" spans="1:19" s="3" customFormat="1" ht="21.75" customHeight="1" x14ac:dyDescent="0.2">
      <c r="A6" s="31" t="s">
        <v>23</v>
      </c>
      <c r="B6" s="32"/>
      <c r="C6" s="7" t="s">
        <v>0</v>
      </c>
      <c r="D6" s="7" t="s">
        <v>1</v>
      </c>
      <c r="E6" s="7" t="s">
        <v>2</v>
      </c>
      <c r="F6" s="7" t="s">
        <v>6</v>
      </c>
      <c r="G6" s="7" t="s">
        <v>7</v>
      </c>
      <c r="H6" s="7" t="s">
        <v>10</v>
      </c>
      <c r="I6" s="7" t="s">
        <v>11</v>
      </c>
      <c r="J6" s="9"/>
      <c r="K6" s="25"/>
      <c r="L6" s="7" t="s">
        <v>31</v>
      </c>
      <c r="M6" s="7" t="s">
        <v>13</v>
      </c>
      <c r="N6" s="7" t="s">
        <v>14</v>
      </c>
      <c r="O6" s="7" t="s">
        <v>15</v>
      </c>
      <c r="P6" s="7" t="s">
        <v>16</v>
      </c>
      <c r="Q6" s="7" t="s">
        <v>17</v>
      </c>
      <c r="R6" s="7" t="s">
        <v>18</v>
      </c>
      <c r="S6" s="7" t="s">
        <v>19</v>
      </c>
    </row>
    <row r="7" spans="1:19" s="4" customFormat="1" ht="205.5" customHeight="1" x14ac:dyDescent="0.25">
      <c r="A7" s="33"/>
      <c r="B7" s="34"/>
      <c r="C7" s="8" t="s">
        <v>24</v>
      </c>
      <c r="D7" s="8" t="s">
        <v>25</v>
      </c>
      <c r="E7" s="8" t="s">
        <v>26</v>
      </c>
      <c r="F7" s="8" t="s">
        <v>27</v>
      </c>
      <c r="G7" s="8" t="s">
        <v>28</v>
      </c>
      <c r="H7" s="8" t="s">
        <v>29</v>
      </c>
      <c r="I7" s="8" t="s">
        <v>30</v>
      </c>
      <c r="J7" s="42" t="s">
        <v>23</v>
      </c>
      <c r="K7" s="43"/>
      <c r="L7" s="8" t="s">
        <v>32</v>
      </c>
      <c r="M7" s="8" t="s">
        <v>33</v>
      </c>
      <c r="N7" s="8" t="s">
        <v>34</v>
      </c>
      <c r="O7" s="8" t="s">
        <v>35</v>
      </c>
      <c r="P7" s="8" t="s">
        <v>36</v>
      </c>
      <c r="Q7" s="8" t="s">
        <v>37</v>
      </c>
      <c r="R7" s="8" t="s">
        <v>38</v>
      </c>
      <c r="S7" s="8" t="s">
        <v>39</v>
      </c>
    </row>
    <row r="8" spans="1:19" s="4" customFormat="1" ht="40.5" customHeight="1" x14ac:dyDescent="0.25">
      <c r="A8" s="28">
        <v>1</v>
      </c>
      <c r="B8" s="23" t="s">
        <v>3</v>
      </c>
      <c r="C8" s="10"/>
      <c r="D8" s="10"/>
      <c r="E8" s="10"/>
      <c r="F8" s="11">
        <v>515203.2</v>
      </c>
      <c r="G8" s="12"/>
      <c r="H8" s="12"/>
      <c r="I8" s="12"/>
      <c r="J8" s="28">
        <v>1</v>
      </c>
      <c r="K8" s="23" t="s">
        <v>3</v>
      </c>
      <c r="L8" s="12"/>
      <c r="M8" s="12"/>
      <c r="N8" s="12"/>
      <c r="O8" s="12"/>
      <c r="P8" s="12"/>
      <c r="Q8" s="12"/>
      <c r="R8" s="12"/>
      <c r="S8" s="12"/>
    </row>
    <row r="9" spans="1:19" s="4" customFormat="1" ht="34.5" customHeight="1" x14ac:dyDescent="0.25">
      <c r="A9" s="29"/>
      <c r="B9" s="23" t="s">
        <v>4</v>
      </c>
      <c r="C9" s="13"/>
      <c r="D9" s="13"/>
      <c r="E9" s="13"/>
      <c r="F9" s="14">
        <v>228765.6</v>
      </c>
      <c r="G9" s="15"/>
      <c r="H9" s="15"/>
      <c r="I9" s="15"/>
      <c r="J9" s="29"/>
      <c r="K9" s="23" t="s">
        <v>4</v>
      </c>
      <c r="L9" s="15"/>
      <c r="M9" s="15"/>
      <c r="N9" s="15"/>
      <c r="O9" s="15"/>
      <c r="P9" s="15"/>
      <c r="Q9" s="15"/>
      <c r="R9" s="15"/>
      <c r="S9" s="15"/>
    </row>
    <row r="10" spans="1:19" s="4" customFormat="1" ht="50.25" customHeight="1" x14ac:dyDescent="0.25">
      <c r="A10" s="30"/>
      <c r="B10" s="24" t="s">
        <v>5</v>
      </c>
      <c r="C10" s="16"/>
      <c r="D10" s="16"/>
      <c r="E10" s="16"/>
      <c r="F10" s="17">
        <f>F9+F8</f>
        <v>743968.8</v>
      </c>
      <c r="G10" s="18"/>
      <c r="H10" s="18"/>
      <c r="I10" s="18"/>
      <c r="J10" s="30"/>
      <c r="K10" s="24" t="s">
        <v>5</v>
      </c>
      <c r="L10" s="18"/>
      <c r="M10" s="18"/>
      <c r="N10" s="18"/>
      <c r="O10" s="18"/>
      <c r="P10" s="18"/>
      <c r="Q10" s="18"/>
      <c r="R10" s="18"/>
      <c r="S10" s="18"/>
    </row>
    <row r="11" spans="1:19" s="4" customFormat="1" ht="45" customHeight="1" x14ac:dyDescent="0.25">
      <c r="A11" s="28">
        <v>2</v>
      </c>
      <c r="B11" s="23" t="s">
        <v>3</v>
      </c>
      <c r="C11" s="10"/>
      <c r="D11" s="10"/>
      <c r="E11" s="19"/>
      <c r="F11" s="10"/>
      <c r="G11" s="10"/>
      <c r="H11" s="10"/>
      <c r="I11" s="10"/>
      <c r="J11" s="28">
        <v>2</v>
      </c>
      <c r="K11" s="23" t="s">
        <v>3</v>
      </c>
      <c r="L11" s="10"/>
      <c r="M11" s="10"/>
      <c r="N11" s="10"/>
      <c r="O11" s="10"/>
      <c r="P11" s="10"/>
      <c r="Q11" s="10"/>
      <c r="R11" s="11">
        <v>85644</v>
      </c>
      <c r="S11" s="10">
        <v>98490.6</v>
      </c>
    </row>
    <row r="12" spans="1:19" s="4" customFormat="1" ht="33" customHeight="1" x14ac:dyDescent="0.25">
      <c r="A12" s="29"/>
      <c r="B12" s="23" t="s">
        <v>4</v>
      </c>
      <c r="C12" s="10"/>
      <c r="D12" s="20"/>
      <c r="E12" s="10"/>
      <c r="F12" s="10"/>
      <c r="G12" s="10"/>
      <c r="H12" s="10"/>
      <c r="I12" s="10"/>
      <c r="J12" s="29"/>
      <c r="K12" s="23" t="s">
        <v>4</v>
      </c>
      <c r="L12" s="10"/>
      <c r="M12" s="10"/>
      <c r="N12" s="10"/>
      <c r="O12" s="10"/>
      <c r="P12" s="10"/>
      <c r="Q12" s="10"/>
      <c r="R12" s="11">
        <v>42822</v>
      </c>
      <c r="S12" s="10">
        <v>49245.3</v>
      </c>
    </row>
    <row r="13" spans="1:19" s="4" customFormat="1" ht="44.25" customHeight="1" x14ac:dyDescent="0.25">
      <c r="A13" s="30"/>
      <c r="B13" s="24" t="s">
        <v>5</v>
      </c>
      <c r="C13" s="16"/>
      <c r="D13" s="21"/>
      <c r="E13" s="16"/>
      <c r="F13" s="16"/>
      <c r="G13" s="16"/>
      <c r="H13" s="16"/>
      <c r="I13" s="16"/>
      <c r="J13" s="30"/>
      <c r="K13" s="24" t="s">
        <v>5</v>
      </c>
      <c r="L13" s="16"/>
      <c r="M13" s="16"/>
      <c r="N13" s="16"/>
      <c r="O13" s="16"/>
      <c r="P13" s="16"/>
      <c r="Q13" s="16"/>
      <c r="R13" s="17">
        <f>R12+R11</f>
        <v>128466</v>
      </c>
      <c r="S13" s="16">
        <f>S12+S11</f>
        <v>147735.90000000002</v>
      </c>
    </row>
    <row r="14" spans="1:19" s="4" customFormat="1" ht="36" customHeight="1" x14ac:dyDescent="0.25">
      <c r="A14" s="28">
        <v>3</v>
      </c>
      <c r="B14" s="23" t="s">
        <v>3</v>
      </c>
      <c r="C14" s="11">
        <v>39139.199999999997</v>
      </c>
      <c r="D14" s="10"/>
      <c r="E14" s="11"/>
      <c r="F14" s="10"/>
      <c r="G14" s="10"/>
      <c r="H14" s="10"/>
      <c r="I14" s="10"/>
      <c r="J14" s="28">
        <v>3</v>
      </c>
      <c r="K14" s="23" t="s">
        <v>3</v>
      </c>
      <c r="L14" s="10"/>
      <c r="M14" s="10"/>
      <c r="N14" s="10"/>
      <c r="O14" s="10"/>
      <c r="P14" s="10"/>
      <c r="Q14" s="10"/>
      <c r="R14" s="11">
        <v>32616</v>
      </c>
      <c r="S14" s="10">
        <v>24462</v>
      </c>
    </row>
    <row r="15" spans="1:19" s="4" customFormat="1" ht="30" customHeight="1" x14ac:dyDescent="0.25">
      <c r="A15" s="29"/>
      <c r="B15" s="23" t="s">
        <v>4</v>
      </c>
      <c r="C15" s="11">
        <v>19569.599999999999</v>
      </c>
      <c r="D15" s="10"/>
      <c r="E15" s="10"/>
      <c r="F15" s="10"/>
      <c r="G15" s="10"/>
      <c r="H15" s="10"/>
      <c r="I15" s="10"/>
      <c r="J15" s="29"/>
      <c r="K15" s="23" t="s">
        <v>4</v>
      </c>
      <c r="L15" s="10"/>
      <c r="M15" s="10"/>
      <c r="N15" s="10"/>
      <c r="O15" s="10"/>
      <c r="P15" s="10"/>
      <c r="Q15" s="10"/>
      <c r="R15" s="11">
        <v>16308</v>
      </c>
      <c r="S15" s="10">
        <v>12231</v>
      </c>
    </row>
    <row r="16" spans="1:19" s="4" customFormat="1" ht="36.75" customHeight="1" x14ac:dyDescent="0.25">
      <c r="A16" s="30"/>
      <c r="B16" s="24" t="s">
        <v>5</v>
      </c>
      <c r="C16" s="17">
        <f>C15+C14</f>
        <v>58708.799999999996</v>
      </c>
      <c r="D16" s="16"/>
      <c r="E16" s="17"/>
      <c r="F16" s="16"/>
      <c r="G16" s="16"/>
      <c r="H16" s="16"/>
      <c r="I16" s="16"/>
      <c r="J16" s="30"/>
      <c r="K16" s="24" t="s">
        <v>5</v>
      </c>
      <c r="L16" s="16"/>
      <c r="M16" s="16"/>
      <c r="N16" s="16"/>
      <c r="O16" s="16"/>
      <c r="P16" s="16"/>
      <c r="Q16" s="16"/>
      <c r="R16" s="17">
        <f>R15+R14</f>
        <v>48924</v>
      </c>
      <c r="S16" s="16">
        <f>S15+S14</f>
        <v>36693</v>
      </c>
    </row>
    <row r="17" spans="1:19" s="4" customFormat="1" ht="40.5" customHeight="1" x14ac:dyDescent="0.25">
      <c r="A17" s="28">
        <v>4</v>
      </c>
      <c r="B17" s="23" t="s">
        <v>3</v>
      </c>
      <c r="C17" s="10"/>
      <c r="D17" s="11"/>
      <c r="E17" s="10"/>
      <c r="F17" s="10"/>
      <c r="G17" s="10"/>
      <c r="H17" s="10"/>
      <c r="I17" s="10"/>
      <c r="J17" s="28">
        <v>4</v>
      </c>
      <c r="K17" s="23" t="s">
        <v>3</v>
      </c>
      <c r="L17" s="10"/>
      <c r="M17" s="11">
        <v>36018</v>
      </c>
      <c r="N17" s="10"/>
      <c r="O17" s="10"/>
      <c r="P17" s="10"/>
      <c r="Q17" s="10"/>
      <c r="R17" s="10"/>
      <c r="S17" s="10"/>
    </row>
    <row r="18" spans="1:19" s="4" customFormat="1" ht="28.5" customHeight="1" x14ac:dyDescent="0.25">
      <c r="A18" s="29"/>
      <c r="B18" s="23" t="s">
        <v>4</v>
      </c>
      <c r="C18" s="10"/>
      <c r="D18" s="11"/>
      <c r="E18" s="10"/>
      <c r="F18" s="10"/>
      <c r="G18" s="10"/>
      <c r="H18" s="10"/>
      <c r="I18" s="10"/>
      <c r="J18" s="29"/>
      <c r="K18" s="23" t="s">
        <v>4</v>
      </c>
      <c r="L18" s="10"/>
      <c r="M18" s="11">
        <v>18009</v>
      </c>
      <c r="N18" s="10"/>
      <c r="O18" s="10"/>
      <c r="P18" s="10"/>
      <c r="Q18" s="10"/>
      <c r="R18" s="10"/>
      <c r="S18" s="10"/>
    </row>
    <row r="19" spans="1:19" s="4" customFormat="1" ht="56.25" customHeight="1" x14ac:dyDescent="0.25">
      <c r="A19" s="30"/>
      <c r="B19" s="24" t="s">
        <v>5</v>
      </c>
      <c r="C19" s="16"/>
      <c r="D19" s="17"/>
      <c r="E19" s="16"/>
      <c r="F19" s="16"/>
      <c r="G19" s="16"/>
      <c r="H19" s="16"/>
      <c r="I19" s="16"/>
      <c r="J19" s="30"/>
      <c r="K19" s="24" t="s">
        <v>5</v>
      </c>
      <c r="L19" s="16"/>
      <c r="M19" s="17">
        <f>M18+M17</f>
        <v>54027</v>
      </c>
      <c r="N19" s="16"/>
      <c r="O19" s="16"/>
      <c r="P19" s="16"/>
      <c r="Q19" s="16"/>
      <c r="R19" s="16"/>
      <c r="S19" s="16"/>
    </row>
    <row r="20" spans="1:19" s="4" customFormat="1" ht="34.5" customHeight="1" x14ac:dyDescent="0.25">
      <c r="A20" s="28">
        <v>5</v>
      </c>
      <c r="B20" s="23" t="s">
        <v>3</v>
      </c>
      <c r="C20" s="10"/>
      <c r="D20" s="10"/>
      <c r="E20" s="10"/>
      <c r="F20" s="11"/>
      <c r="G20" s="10"/>
      <c r="H20" s="10"/>
      <c r="I20" s="11">
        <v>73133.279999999999</v>
      </c>
      <c r="J20" s="28">
        <v>5</v>
      </c>
      <c r="K20" s="23" t="s">
        <v>3</v>
      </c>
      <c r="L20" s="10"/>
      <c r="M20" s="10"/>
      <c r="N20" s="10"/>
      <c r="O20" s="11">
        <v>73133.279999999999</v>
      </c>
      <c r="P20" s="10"/>
      <c r="Q20" s="10"/>
      <c r="R20" s="10"/>
      <c r="S20" s="10"/>
    </row>
    <row r="21" spans="1:19" s="4" customFormat="1" ht="36" customHeight="1" x14ac:dyDescent="0.25">
      <c r="A21" s="29"/>
      <c r="B21" s="23" t="s">
        <v>4</v>
      </c>
      <c r="C21" s="10"/>
      <c r="D21" s="10"/>
      <c r="E21" s="10"/>
      <c r="F21" s="11"/>
      <c r="G21" s="10"/>
      <c r="H21" s="10"/>
      <c r="I21" s="11">
        <v>35925.120000000003</v>
      </c>
      <c r="J21" s="29"/>
      <c r="K21" s="23" t="s">
        <v>4</v>
      </c>
      <c r="L21" s="10"/>
      <c r="M21" s="10"/>
      <c r="N21" s="10"/>
      <c r="O21" s="11">
        <v>35925.120000000003</v>
      </c>
      <c r="P21" s="10"/>
      <c r="Q21" s="10"/>
      <c r="R21" s="10"/>
      <c r="S21" s="10"/>
    </row>
    <row r="22" spans="1:19" s="4" customFormat="1" ht="32.25" customHeight="1" x14ac:dyDescent="0.25">
      <c r="A22" s="30"/>
      <c r="B22" s="24" t="s">
        <v>5</v>
      </c>
      <c r="C22" s="16"/>
      <c r="D22" s="16"/>
      <c r="E22" s="16"/>
      <c r="F22" s="17"/>
      <c r="G22" s="16"/>
      <c r="H22" s="16"/>
      <c r="I22" s="17">
        <f>I21+I20</f>
        <v>109058.4</v>
      </c>
      <c r="J22" s="30"/>
      <c r="K22" s="24" t="s">
        <v>5</v>
      </c>
      <c r="L22" s="16"/>
      <c r="M22" s="16"/>
      <c r="N22" s="16"/>
      <c r="O22" s="17">
        <f>O21+O20</f>
        <v>109058.4</v>
      </c>
      <c r="P22" s="16"/>
      <c r="Q22" s="16"/>
      <c r="R22" s="16"/>
      <c r="S22" s="16"/>
    </row>
    <row r="23" spans="1:19" s="4" customFormat="1" ht="37.5" customHeight="1" x14ac:dyDescent="0.25">
      <c r="A23" s="28">
        <v>6</v>
      </c>
      <c r="B23" s="23" t="s">
        <v>3</v>
      </c>
      <c r="C23" s="10"/>
      <c r="D23" s="10"/>
      <c r="E23" s="22">
        <v>12454.56</v>
      </c>
      <c r="F23" s="10"/>
      <c r="G23" s="10"/>
      <c r="H23" s="10"/>
      <c r="I23" s="10"/>
      <c r="J23" s="28">
        <v>6</v>
      </c>
      <c r="K23" s="23" t="s">
        <v>3</v>
      </c>
      <c r="L23" s="10"/>
      <c r="M23" s="10"/>
      <c r="N23" s="10"/>
      <c r="O23" s="10"/>
      <c r="P23" s="10"/>
      <c r="Q23" s="10"/>
      <c r="R23" s="10"/>
      <c r="S23" s="10"/>
    </row>
    <row r="24" spans="1:19" s="4" customFormat="1" ht="33" customHeight="1" x14ac:dyDescent="0.25">
      <c r="A24" s="29"/>
      <c r="B24" s="23" t="s">
        <v>4</v>
      </c>
      <c r="C24" s="10"/>
      <c r="D24" s="10"/>
      <c r="E24" s="10">
        <v>6227.28</v>
      </c>
      <c r="F24" s="10"/>
      <c r="G24" s="10"/>
      <c r="H24" s="10"/>
      <c r="I24" s="10"/>
      <c r="J24" s="29"/>
      <c r="K24" s="23" t="s">
        <v>4</v>
      </c>
      <c r="L24" s="10"/>
      <c r="M24" s="10"/>
      <c r="N24" s="10"/>
      <c r="O24" s="10"/>
      <c r="P24" s="10"/>
      <c r="Q24" s="10"/>
      <c r="R24" s="10"/>
      <c r="S24" s="10"/>
    </row>
    <row r="25" spans="1:19" s="4" customFormat="1" ht="80.25" customHeight="1" x14ac:dyDescent="0.25">
      <c r="A25" s="30"/>
      <c r="B25" s="24" t="s">
        <v>5</v>
      </c>
      <c r="C25" s="16"/>
      <c r="D25" s="16"/>
      <c r="E25" s="16">
        <f>E24+E23</f>
        <v>18681.84</v>
      </c>
      <c r="F25" s="16"/>
      <c r="G25" s="16"/>
      <c r="H25" s="16"/>
      <c r="I25" s="16"/>
      <c r="J25" s="30"/>
      <c r="K25" s="24" t="s">
        <v>5</v>
      </c>
      <c r="L25" s="16"/>
      <c r="M25" s="16"/>
      <c r="N25" s="16"/>
      <c r="O25" s="16"/>
      <c r="P25" s="16"/>
      <c r="Q25" s="16"/>
      <c r="R25" s="16"/>
      <c r="S25" s="16"/>
    </row>
    <row r="26" spans="1:19" s="4" customFormat="1" ht="37.5" customHeight="1" x14ac:dyDescent="0.25">
      <c r="A26" s="28">
        <v>7</v>
      </c>
      <c r="B26" s="23" t="s">
        <v>3</v>
      </c>
      <c r="C26" s="10"/>
      <c r="D26" s="10"/>
      <c r="E26" s="10"/>
      <c r="F26" s="10"/>
      <c r="G26" s="10"/>
      <c r="H26" s="10"/>
      <c r="I26" s="10"/>
      <c r="J26" s="28">
        <v>7</v>
      </c>
      <c r="K26" s="23" t="s">
        <v>3</v>
      </c>
      <c r="L26" s="10"/>
      <c r="M26" s="10"/>
      <c r="N26" s="10"/>
      <c r="O26" s="10"/>
      <c r="P26" s="10"/>
      <c r="Q26" s="11">
        <v>484847.42</v>
      </c>
      <c r="R26" s="10"/>
      <c r="S26" s="10"/>
    </row>
    <row r="27" spans="1:19" s="4" customFormat="1" ht="33" customHeight="1" x14ac:dyDescent="0.25">
      <c r="A27" s="29"/>
      <c r="B27" s="23" t="s">
        <v>4</v>
      </c>
      <c r="C27" s="10"/>
      <c r="D27" s="10"/>
      <c r="E27" s="10"/>
      <c r="F27" s="10"/>
      <c r="G27" s="10"/>
      <c r="H27" s="10"/>
      <c r="I27" s="10"/>
      <c r="J27" s="29"/>
      <c r="K27" s="23" t="s">
        <v>4</v>
      </c>
      <c r="L27" s="10"/>
      <c r="M27" s="10"/>
      <c r="N27" s="10"/>
      <c r="O27" s="10"/>
      <c r="P27" s="10"/>
      <c r="Q27" s="11">
        <v>127403.71</v>
      </c>
      <c r="R27" s="10"/>
      <c r="S27" s="10"/>
    </row>
    <row r="28" spans="1:19" s="4" customFormat="1" ht="39.75" customHeight="1" x14ac:dyDescent="0.25">
      <c r="A28" s="30"/>
      <c r="B28" s="24" t="s">
        <v>5</v>
      </c>
      <c r="C28" s="16"/>
      <c r="D28" s="16"/>
      <c r="E28" s="16"/>
      <c r="F28" s="16"/>
      <c r="G28" s="16"/>
      <c r="H28" s="16"/>
      <c r="I28" s="16"/>
      <c r="J28" s="30"/>
      <c r="K28" s="24" t="s">
        <v>5</v>
      </c>
      <c r="L28" s="16"/>
      <c r="M28" s="16"/>
      <c r="N28" s="16"/>
      <c r="O28" s="16"/>
      <c r="P28" s="16"/>
      <c r="Q28" s="17">
        <v>613251.14</v>
      </c>
      <c r="R28" s="16"/>
      <c r="S28" s="16"/>
    </row>
    <row r="29" spans="1:19" s="4" customFormat="1" ht="37.5" customHeight="1" x14ac:dyDescent="0.25">
      <c r="A29" s="28">
        <v>8</v>
      </c>
      <c r="B29" s="23" t="s">
        <v>3</v>
      </c>
      <c r="C29" s="10"/>
      <c r="D29" s="10"/>
      <c r="E29" s="10">
        <v>3281.04</v>
      </c>
      <c r="F29" s="10"/>
      <c r="G29" s="10"/>
      <c r="H29" s="10"/>
      <c r="I29" s="10"/>
      <c r="J29" s="28">
        <v>8</v>
      </c>
      <c r="K29" s="23" t="s">
        <v>3</v>
      </c>
      <c r="L29" s="10"/>
      <c r="M29" s="10"/>
      <c r="N29" s="10"/>
      <c r="O29" s="10"/>
      <c r="P29" s="10"/>
      <c r="Q29" s="10"/>
      <c r="R29" s="10"/>
      <c r="S29" s="10"/>
    </row>
    <row r="30" spans="1:19" s="4" customFormat="1" ht="33" customHeight="1" x14ac:dyDescent="0.25">
      <c r="A30" s="29"/>
      <c r="B30" s="23" t="s">
        <v>4</v>
      </c>
      <c r="C30" s="10"/>
      <c r="D30" s="10"/>
      <c r="E30" s="10">
        <v>1640.52</v>
      </c>
      <c r="F30" s="10"/>
      <c r="G30" s="10"/>
      <c r="H30" s="10"/>
      <c r="I30" s="10"/>
      <c r="J30" s="29"/>
      <c r="K30" s="23" t="s">
        <v>4</v>
      </c>
      <c r="L30" s="10"/>
      <c r="M30" s="10"/>
      <c r="N30" s="10"/>
      <c r="O30" s="10"/>
      <c r="P30" s="10"/>
      <c r="Q30" s="10"/>
      <c r="R30" s="10"/>
      <c r="S30" s="10"/>
    </row>
    <row r="31" spans="1:19" s="4" customFormat="1" ht="48.75" customHeight="1" x14ac:dyDescent="0.25">
      <c r="A31" s="30"/>
      <c r="B31" s="24" t="s">
        <v>5</v>
      </c>
      <c r="C31" s="16"/>
      <c r="D31" s="16"/>
      <c r="E31" s="16">
        <f>E30+E29</f>
        <v>4921.5599999999995</v>
      </c>
      <c r="F31" s="16"/>
      <c r="G31" s="16"/>
      <c r="H31" s="16"/>
      <c r="I31" s="16"/>
      <c r="J31" s="30"/>
      <c r="K31" s="24" t="s">
        <v>5</v>
      </c>
      <c r="L31" s="16"/>
      <c r="M31" s="16"/>
      <c r="N31" s="16"/>
      <c r="O31" s="16"/>
      <c r="P31" s="16"/>
      <c r="Q31" s="16"/>
      <c r="R31" s="16"/>
      <c r="S31" s="16"/>
    </row>
    <row r="32" spans="1:19" s="4" customFormat="1" ht="37.5" customHeight="1" x14ac:dyDescent="0.25">
      <c r="A32" s="28">
        <v>9</v>
      </c>
      <c r="B32" s="23" t="s">
        <v>3</v>
      </c>
      <c r="C32" s="10"/>
      <c r="D32" s="10"/>
      <c r="E32" s="10"/>
      <c r="F32" s="10"/>
      <c r="G32" s="10"/>
      <c r="H32" s="10"/>
      <c r="I32" s="10"/>
      <c r="J32" s="28">
        <v>9</v>
      </c>
      <c r="K32" s="23" t="s">
        <v>3</v>
      </c>
      <c r="L32" s="10"/>
      <c r="M32" s="10"/>
      <c r="N32" s="10"/>
      <c r="O32" s="10"/>
      <c r="P32" s="10"/>
      <c r="Q32" s="10"/>
      <c r="R32" s="10"/>
      <c r="S32" s="10"/>
    </row>
    <row r="33" spans="1:19" s="4" customFormat="1" ht="33" customHeight="1" x14ac:dyDescent="0.25">
      <c r="A33" s="29"/>
      <c r="B33" s="23" t="s">
        <v>4</v>
      </c>
      <c r="C33" s="10"/>
      <c r="D33" s="10"/>
      <c r="E33" s="10"/>
      <c r="F33" s="10"/>
      <c r="G33" s="10"/>
      <c r="H33" s="10"/>
      <c r="I33" s="10"/>
      <c r="J33" s="29"/>
      <c r="K33" s="23" t="s">
        <v>4</v>
      </c>
      <c r="L33" s="10"/>
      <c r="M33" s="10"/>
      <c r="N33" s="10"/>
      <c r="O33" s="10"/>
      <c r="P33" s="10"/>
      <c r="Q33" s="10"/>
      <c r="R33" s="10"/>
      <c r="S33" s="10"/>
    </row>
    <row r="34" spans="1:19" s="4" customFormat="1" ht="48.75" customHeight="1" x14ac:dyDescent="0.25">
      <c r="A34" s="30"/>
      <c r="B34" s="24" t="s">
        <v>5</v>
      </c>
      <c r="C34" s="16"/>
      <c r="D34" s="16"/>
      <c r="E34" s="16"/>
      <c r="F34" s="16"/>
      <c r="G34" s="16"/>
      <c r="H34" s="16"/>
      <c r="I34" s="16"/>
      <c r="J34" s="30"/>
      <c r="K34" s="24" t="s">
        <v>5</v>
      </c>
      <c r="L34" s="16"/>
      <c r="M34" s="16"/>
      <c r="N34" s="16"/>
      <c r="O34" s="16"/>
      <c r="P34" s="16"/>
      <c r="Q34" s="16"/>
      <c r="R34" s="16"/>
      <c r="S34" s="16"/>
    </row>
    <row r="35" spans="1:19" s="4" customFormat="1" ht="37.5" customHeight="1" x14ac:dyDescent="0.25">
      <c r="A35" s="28">
        <v>10</v>
      </c>
      <c r="B35" s="23" t="s">
        <v>3</v>
      </c>
      <c r="C35" s="10"/>
      <c r="D35" s="10"/>
      <c r="E35" s="10"/>
      <c r="F35" s="10"/>
      <c r="G35" s="10"/>
      <c r="H35" s="10"/>
      <c r="I35" s="10"/>
      <c r="J35" s="28">
        <v>10</v>
      </c>
      <c r="K35" s="23" t="s">
        <v>3</v>
      </c>
      <c r="L35" s="10"/>
      <c r="M35" s="10"/>
      <c r="N35" s="11">
        <v>2102922</v>
      </c>
      <c r="O35" s="10"/>
      <c r="P35" s="10"/>
      <c r="Q35" s="10"/>
      <c r="R35" s="10"/>
      <c r="S35" s="10"/>
    </row>
    <row r="36" spans="1:19" s="4" customFormat="1" ht="33" customHeight="1" x14ac:dyDescent="0.25">
      <c r="A36" s="29"/>
      <c r="B36" s="23" t="s">
        <v>4</v>
      </c>
      <c r="C36" s="10"/>
      <c r="D36" s="10"/>
      <c r="E36" s="10"/>
      <c r="F36" s="10"/>
      <c r="G36" s="10"/>
      <c r="H36" s="10"/>
      <c r="I36" s="10"/>
      <c r="J36" s="29"/>
      <c r="K36" s="23" t="s">
        <v>4</v>
      </c>
      <c r="L36" s="10"/>
      <c r="M36" s="10"/>
      <c r="N36" s="11">
        <v>1051461</v>
      </c>
      <c r="O36" s="10"/>
      <c r="P36" s="10"/>
      <c r="Q36" s="10"/>
      <c r="R36" s="10"/>
      <c r="S36" s="10"/>
    </row>
    <row r="37" spans="1:19" s="4" customFormat="1" ht="56.25" customHeight="1" x14ac:dyDescent="0.25">
      <c r="A37" s="30"/>
      <c r="B37" s="24" t="s">
        <v>5</v>
      </c>
      <c r="C37" s="16"/>
      <c r="D37" s="16"/>
      <c r="E37" s="16"/>
      <c r="F37" s="16"/>
      <c r="G37" s="16"/>
      <c r="H37" s="16"/>
      <c r="I37" s="16"/>
      <c r="J37" s="30"/>
      <c r="K37" s="24" t="s">
        <v>5</v>
      </c>
      <c r="L37" s="16"/>
      <c r="M37" s="16"/>
      <c r="N37" s="17">
        <f>N36+N35</f>
        <v>3154383</v>
      </c>
      <c r="O37" s="16"/>
      <c r="P37" s="16"/>
      <c r="Q37" s="16"/>
      <c r="R37" s="16"/>
      <c r="S37" s="16"/>
    </row>
    <row r="38" spans="1:19" s="4" customFormat="1" ht="37.5" customHeight="1" x14ac:dyDescent="0.25">
      <c r="A38" s="28">
        <v>11</v>
      </c>
      <c r="B38" s="23" t="s">
        <v>3</v>
      </c>
      <c r="C38" s="10"/>
      <c r="D38" s="10"/>
      <c r="E38" s="10"/>
      <c r="F38" s="10"/>
      <c r="G38" s="10"/>
      <c r="H38" s="10"/>
      <c r="I38" s="10"/>
      <c r="J38" s="28">
        <v>11</v>
      </c>
      <c r="K38" s="23" t="s">
        <v>3</v>
      </c>
      <c r="L38" s="10"/>
      <c r="M38" s="10"/>
      <c r="N38" s="10"/>
      <c r="O38" s="10"/>
      <c r="P38" s="10"/>
      <c r="Q38" s="10"/>
      <c r="R38" s="10"/>
      <c r="S38" s="10"/>
    </row>
    <row r="39" spans="1:19" s="4" customFormat="1" ht="33" customHeight="1" x14ac:dyDescent="0.25">
      <c r="A39" s="29"/>
      <c r="B39" s="23" t="s">
        <v>4</v>
      </c>
      <c r="C39" s="10"/>
      <c r="D39" s="10"/>
      <c r="E39" s="10"/>
      <c r="F39" s="10"/>
      <c r="G39" s="10"/>
      <c r="H39" s="10"/>
      <c r="I39" s="10"/>
      <c r="J39" s="29"/>
      <c r="K39" s="23" t="s">
        <v>4</v>
      </c>
      <c r="L39" s="10"/>
      <c r="M39" s="10"/>
      <c r="N39" s="10"/>
      <c r="O39" s="10"/>
      <c r="P39" s="10"/>
      <c r="Q39" s="10"/>
      <c r="R39" s="10"/>
      <c r="S39" s="10"/>
    </row>
    <row r="40" spans="1:19" s="4" customFormat="1" ht="44.25" customHeight="1" x14ac:dyDescent="0.25">
      <c r="A40" s="30"/>
      <c r="B40" s="24" t="s">
        <v>5</v>
      </c>
      <c r="C40" s="16"/>
      <c r="D40" s="16"/>
      <c r="E40" s="16"/>
      <c r="F40" s="16"/>
      <c r="G40" s="16"/>
      <c r="H40" s="16"/>
      <c r="I40" s="16"/>
      <c r="J40" s="30"/>
      <c r="K40" s="24" t="s">
        <v>5</v>
      </c>
      <c r="L40" s="16"/>
      <c r="M40" s="16"/>
      <c r="N40" s="16"/>
      <c r="O40" s="16"/>
      <c r="P40" s="16"/>
      <c r="Q40" s="16"/>
      <c r="R40" s="16"/>
      <c r="S40" s="16"/>
    </row>
    <row r="41" spans="1:19" s="4" customFormat="1" ht="37.5" customHeight="1" x14ac:dyDescent="0.25">
      <c r="A41" s="28">
        <v>12</v>
      </c>
      <c r="B41" s="23" t="s">
        <v>3</v>
      </c>
      <c r="C41" s="10"/>
      <c r="D41" s="11">
        <v>1308960</v>
      </c>
      <c r="E41" s="10"/>
      <c r="F41" s="10"/>
      <c r="G41" s="10"/>
      <c r="H41" s="10"/>
      <c r="I41" s="10"/>
      <c r="J41" s="28">
        <v>12</v>
      </c>
      <c r="K41" s="23" t="s">
        <v>3</v>
      </c>
      <c r="L41" s="10"/>
      <c r="M41" s="10"/>
      <c r="N41" s="10"/>
      <c r="O41" s="10"/>
      <c r="P41" s="10"/>
      <c r="Q41" s="10"/>
      <c r="R41" s="10"/>
      <c r="S41" s="10"/>
    </row>
    <row r="42" spans="1:19" s="4" customFormat="1" ht="33" customHeight="1" x14ac:dyDescent="0.25">
      <c r="A42" s="29"/>
      <c r="B42" s="23" t="s">
        <v>4</v>
      </c>
      <c r="C42" s="10"/>
      <c r="D42" s="11">
        <v>675540</v>
      </c>
      <c r="E42" s="10"/>
      <c r="F42" s="10"/>
      <c r="G42" s="10"/>
      <c r="H42" s="10"/>
      <c r="I42" s="10"/>
      <c r="J42" s="29"/>
      <c r="K42" s="23" t="s">
        <v>4</v>
      </c>
      <c r="L42" s="10"/>
      <c r="M42" s="10"/>
      <c r="N42" s="10"/>
      <c r="O42" s="10"/>
      <c r="P42" s="10"/>
      <c r="Q42" s="10"/>
      <c r="R42" s="10"/>
      <c r="S42" s="10"/>
    </row>
    <row r="43" spans="1:19" s="4" customFormat="1" ht="42.75" customHeight="1" x14ac:dyDescent="0.25">
      <c r="A43" s="30"/>
      <c r="B43" s="24" t="s">
        <v>5</v>
      </c>
      <c r="C43" s="16"/>
      <c r="D43" s="17">
        <f>D42+D41</f>
        <v>1984500</v>
      </c>
      <c r="E43" s="16"/>
      <c r="F43" s="16"/>
      <c r="G43" s="16"/>
      <c r="H43" s="16"/>
      <c r="I43" s="16"/>
      <c r="J43" s="30"/>
      <c r="K43" s="24" t="s">
        <v>5</v>
      </c>
      <c r="L43" s="16"/>
      <c r="M43" s="16"/>
      <c r="N43" s="16"/>
      <c r="O43" s="16"/>
      <c r="P43" s="16"/>
      <c r="Q43" s="16"/>
      <c r="R43" s="16"/>
      <c r="S43" s="16"/>
    </row>
    <row r="44" spans="1:19" s="4" customFormat="1" ht="37.5" customHeight="1" x14ac:dyDescent="0.25">
      <c r="A44" s="28">
        <v>13</v>
      </c>
      <c r="B44" s="23" t="s">
        <v>3</v>
      </c>
      <c r="C44" s="10"/>
      <c r="D44" s="10"/>
      <c r="E44" s="10"/>
      <c r="F44" s="10"/>
      <c r="G44" s="10"/>
      <c r="H44" s="10"/>
      <c r="I44" s="10"/>
      <c r="J44" s="28">
        <v>13</v>
      </c>
      <c r="K44" s="23" t="s">
        <v>3</v>
      </c>
      <c r="L44" s="10"/>
      <c r="M44" s="10"/>
      <c r="N44" s="10"/>
      <c r="O44" s="10"/>
      <c r="P44" s="10"/>
      <c r="Q44" s="10"/>
      <c r="R44" s="10"/>
      <c r="S44" s="10"/>
    </row>
    <row r="45" spans="1:19" s="4" customFormat="1" ht="33" customHeight="1" x14ac:dyDescent="0.25">
      <c r="A45" s="29"/>
      <c r="B45" s="23" t="s">
        <v>4</v>
      </c>
      <c r="C45" s="10"/>
      <c r="D45" s="10"/>
      <c r="E45" s="10"/>
      <c r="F45" s="10"/>
      <c r="G45" s="10"/>
      <c r="H45" s="10"/>
      <c r="I45" s="10"/>
      <c r="J45" s="29"/>
      <c r="K45" s="23" t="s">
        <v>4</v>
      </c>
      <c r="L45" s="10"/>
      <c r="M45" s="10"/>
      <c r="N45" s="10"/>
      <c r="O45" s="10"/>
      <c r="P45" s="10"/>
      <c r="Q45" s="10"/>
      <c r="R45" s="10"/>
      <c r="S45" s="10"/>
    </row>
    <row r="46" spans="1:19" s="4" customFormat="1" ht="41.25" customHeight="1" x14ac:dyDescent="0.25">
      <c r="A46" s="30"/>
      <c r="B46" s="24" t="s">
        <v>5</v>
      </c>
      <c r="C46" s="16"/>
      <c r="D46" s="16"/>
      <c r="E46" s="16"/>
      <c r="F46" s="16"/>
      <c r="G46" s="16"/>
      <c r="H46" s="16"/>
      <c r="I46" s="16"/>
      <c r="J46" s="30"/>
      <c r="K46" s="24" t="s">
        <v>5</v>
      </c>
      <c r="L46" s="16"/>
      <c r="M46" s="16"/>
      <c r="N46" s="16"/>
      <c r="O46" s="16"/>
      <c r="P46" s="16"/>
      <c r="Q46" s="16"/>
      <c r="R46" s="16"/>
      <c r="S46" s="16"/>
    </row>
    <row r="47" spans="1:19" s="4" customFormat="1" ht="37.5" customHeight="1" x14ac:dyDescent="0.25">
      <c r="A47" s="28">
        <v>14</v>
      </c>
      <c r="B47" s="23" t="s">
        <v>3</v>
      </c>
      <c r="C47" s="10"/>
      <c r="D47" s="10"/>
      <c r="E47" s="10"/>
      <c r="F47" s="11"/>
      <c r="G47" s="11">
        <v>81000</v>
      </c>
      <c r="H47" s="10"/>
      <c r="I47" s="10"/>
      <c r="J47" s="28">
        <v>14</v>
      </c>
      <c r="K47" s="23" t="s">
        <v>3</v>
      </c>
      <c r="L47" s="10"/>
      <c r="M47" s="10"/>
      <c r="N47" s="10"/>
      <c r="O47" s="10"/>
      <c r="P47" s="11">
        <v>56538</v>
      </c>
      <c r="Q47" s="10"/>
      <c r="R47" s="10"/>
      <c r="S47" s="10"/>
    </row>
    <row r="48" spans="1:19" s="4" customFormat="1" ht="33" customHeight="1" x14ac:dyDescent="0.25">
      <c r="A48" s="29"/>
      <c r="B48" s="23" t="s">
        <v>4</v>
      </c>
      <c r="C48" s="10"/>
      <c r="D48" s="10"/>
      <c r="E48" s="10"/>
      <c r="F48" s="11"/>
      <c r="G48" s="11">
        <v>37800</v>
      </c>
      <c r="H48" s="10"/>
      <c r="I48" s="10"/>
      <c r="J48" s="29"/>
      <c r="K48" s="23" t="s">
        <v>4</v>
      </c>
      <c r="L48" s="10"/>
      <c r="M48" s="10"/>
      <c r="N48" s="10"/>
      <c r="O48" s="10"/>
      <c r="P48" s="11">
        <v>26384.400000000001</v>
      </c>
      <c r="Q48" s="10"/>
      <c r="R48" s="10"/>
      <c r="S48" s="10"/>
    </row>
    <row r="49" spans="1:19" s="4" customFormat="1" ht="42.75" customHeight="1" x14ac:dyDescent="0.25">
      <c r="A49" s="30"/>
      <c r="B49" s="24" t="s">
        <v>5</v>
      </c>
      <c r="C49" s="16"/>
      <c r="D49" s="16"/>
      <c r="E49" s="16"/>
      <c r="F49" s="17"/>
      <c r="G49" s="17">
        <v>18000</v>
      </c>
      <c r="H49" s="16"/>
      <c r="I49" s="16"/>
      <c r="J49" s="30"/>
      <c r="K49" s="24" t="s">
        <v>5</v>
      </c>
      <c r="L49" s="16"/>
      <c r="M49" s="16"/>
      <c r="N49" s="16"/>
      <c r="O49" s="16"/>
      <c r="P49" s="17">
        <f>P48+P47</f>
        <v>82922.399999999994</v>
      </c>
      <c r="Q49" s="16"/>
      <c r="R49" s="16"/>
      <c r="S49" s="16"/>
    </row>
    <row r="50" spans="1:19" s="4" customFormat="1" ht="37.5" customHeight="1" x14ac:dyDescent="0.25">
      <c r="A50" s="28">
        <v>15</v>
      </c>
      <c r="B50" s="23" t="s">
        <v>3</v>
      </c>
      <c r="C50" s="10"/>
      <c r="D50" s="10"/>
      <c r="E50" s="10"/>
      <c r="F50" s="10"/>
      <c r="G50" s="10"/>
      <c r="H50" s="10"/>
      <c r="I50" s="11">
        <v>81437.399999999994</v>
      </c>
      <c r="J50" s="28">
        <v>15</v>
      </c>
      <c r="K50" s="23" t="s">
        <v>3</v>
      </c>
      <c r="L50" s="11">
        <v>60588</v>
      </c>
      <c r="M50" s="10"/>
      <c r="N50" s="10"/>
      <c r="O50" s="10"/>
      <c r="P50" s="10"/>
      <c r="Q50" s="10"/>
      <c r="R50" s="10"/>
      <c r="S50" s="10"/>
    </row>
    <row r="51" spans="1:19" s="4" customFormat="1" ht="33" customHeight="1" x14ac:dyDescent="0.25">
      <c r="A51" s="29"/>
      <c r="B51" s="23" t="s">
        <v>4</v>
      </c>
      <c r="C51" s="10"/>
      <c r="D51" s="10"/>
      <c r="E51" s="10"/>
      <c r="F51" s="10"/>
      <c r="G51" s="10"/>
      <c r="H51" s="10"/>
      <c r="I51" s="11">
        <v>27145.8</v>
      </c>
      <c r="J51" s="29"/>
      <c r="K51" s="23" t="s">
        <v>4</v>
      </c>
      <c r="L51" s="11">
        <v>20196</v>
      </c>
      <c r="M51" s="10"/>
      <c r="N51" s="10"/>
      <c r="O51" s="10"/>
      <c r="P51" s="10"/>
      <c r="Q51" s="10"/>
      <c r="R51" s="10"/>
      <c r="S51" s="10"/>
    </row>
    <row r="52" spans="1:19" s="4" customFormat="1" ht="45.75" customHeight="1" x14ac:dyDescent="0.25">
      <c r="A52" s="30"/>
      <c r="B52" s="24" t="s">
        <v>5</v>
      </c>
      <c r="C52" s="16"/>
      <c r="D52" s="16"/>
      <c r="E52" s="16"/>
      <c r="F52" s="16"/>
      <c r="G52" s="16"/>
      <c r="H52" s="16"/>
      <c r="I52" s="17">
        <f>I51+I50</f>
        <v>108583.2</v>
      </c>
      <c r="J52" s="30"/>
      <c r="K52" s="24" t="s">
        <v>5</v>
      </c>
      <c r="L52" s="17">
        <f>L51+L50</f>
        <v>80784</v>
      </c>
      <c r="M52" s="16"/>
      <c r="N52" s="16"/>
      <c r="O52" s="16"/>
      <c r="P52" s="16"/>
      <c r="Q52" s="16"/>
      <c r="R52" s="16"/>
      <c r="S52" s="16"/>
    </row>
    <row r="53" spans="1:19" s="4" customFormat="1" ht="37.5" customHeight="1" x14ac:dyDescent="0.25">
      <c r="A53" s="28">
        <v>16</v>
      </c>
      <c r="B53" s="23" t="s">
        <v>3</v>
      </c>
      <c r="C53" s="10"/>
      <c r="D53" s="10"/>
      <c r="E53" s="10"/>
      <c r="F53" s="10"/>
      <c r="G53" s="10"/>
      <c r="H53" s="10"/>
      <c r="I53" s="10"/>
      <c r="J53" s="28">
        <v>16</v>
      </c>
      <c r="K53" s="23" t="s">
        <v>3</v>
      </c>
      <c r="L53" s="10"/>
      <c r="M53" s="10"/>
      <c r="N53" s="10"/>
      <c r="O53" s="10"/>
      <c r="P53" s="10"/>
      <c r="Q53" s="10"/>
      <c r="R53" s="10"/>
      <c r="S53" s="10"/>
    </row>
    <row r="54" spans="1:19" s="4" customFormat="1" ht="33" customHeight="1" x14ac:dyDescent="0.25">
      <c r="A54" s="29"/>
      <c r="B54" s="23" t="s">
        <v>4</v>
      </c>
      <c r="C54" s="10"/>
      <c r="D54" s="10"/>
      <c r="E54" s="10"/>
      <c r="F54" s="10"/>
      <c r="G54" s="10"/>
      <c r="H54" s="10"/>
      <c r="I54" s="10"/>
      <c r="J54" s="29"/>
      <c r="K54" s="23" t="s">
        <v>4</v>
      </c>
      <c r="L54" s="10"/>
      <c r="M54" s="10"/>
      <c r="N54" s="10"/>
      <c r="O54" s="10"/>
      <c r="P54" s="10"/>
      <c r="Q54" s="10"/>
      <c r="R54" s="10"/>
      <c r="S54" s="10"/>
    </row>
    <row r="55" spans="1:19" s="4" customFormat="1" ht="35.25" customHeight="1" x14ac:dyDescent="0.25">
      <c r="A55" s="30"/>
      <c r="B55" s="24" t="s">
        <v>5</v>
      </c>
      <c r="C55" s="16"/>
      <c r="D55" s="16"/>
      <c r="E55" s="16"/>
      <c r="F55" s="16"/>
      <c r="G55" s="16"/>
      <c r="H55" s="16"/>
      <c r="I55" s="16"/>
      <c r="J55" s="30"/>
      <c r="K55" s="24" t="s">
        <v>5</v>
      </c>
      <c r="L55" s="16"/>
      <c r="M55" s="16"/>
      <c r="N55" s="16"/>
      <c r="O55" s="16"/>
      <c r="P55" s="16"/>
      <c r="Q55" s="16"/>
      <c r="R55" s="16"/>
      <c r="S55" s="16"/>
    </row>
    <row r="56" spans="1:19" s="4" customFormat="1" ht="37.5" customHeight="1" x14ac:dyDescent="0.25">
      <c r="A56" s="28">
        <v>17</v>
      </c>
      <c r="B56" s="23" t="s">
        <v>3</v>
      </c>
      <c r="C56" s="10"/>
      <c r="D56" s="10"/>
      <c r="E56" s="10"/>
      <c r="F56" s="10"/>
      <c r="G56" s="10"/>
      <c r="H56" s="10"/>
      <c r="I56" s="10"/>
      <c r="J56" s="28">
        <v>17</v>
      </c>
      <c r="K56" s="23" t="s">
        <v>3</v>
      </c>
      <c r="L56" s="10"/>
      <c r="M56" s="10"/>
      <c r="N56" s="10"/>
      <c r="O56" s="10"/>
      <c r="P56" s="10"/>
      <c r="Q56" s="10"/>
      <c r="R56" s="10"/>
      <c r="S56" s="10"/>
    </row>
    <row r="57" spans="1:19" s="4" customFormat="1" ht="33" customHeight="1" x14ac:dyDescent="0.25">
      <c r="A57" s="29"/>
      <c r="B57" s="23" t="s">
        <v>4</v>
      </c>
      <c r="C57" s="10"/>
      <c r="D57" s="10"/>
      <c r="E57" s="10"/>
      <c r="F57" s="10"/>
      <c r="G57" s="10"/>
      <c r="H57" s="10"/>
      <c r="I57" s="10"/>
      <c r="J57" s="29"/>
      <c r="K57" s="23" t="s">
        <v>4</v>
      </c>
      <c r="L57" s="10"/>
      <c r="M57" s="10"/>
      <c r="N57" s="10"/>
      <c r="O57" s="10"/>
      <c r="P57" s="10"/>
      <c r="Q57" s="10"/>
      <c r="R57" s="10"/>
      <c r="S57" s="10"/>
    </row>
    <row r="58" spans="1:19" s="4" customFormat="1" ht="29.25" customHeight="1" x14ac:dyDescent="0.25">
      <c r="A58" s="30"/>
      <c r="B58" s="24" t="s">
        <v>5</v>
      </c>
      <c r="C58" s="16"/>
      <c r="D58" s="16"/>
      <c r="E58" s="16"/>
      <c r="F58" s="16"/>
      <c r="G58" s="16"/>
      <c r="H58" s="16"/>
      <c r="I58" s="16"/>
      <c r="J58" s="30"/>
      <c r="K58" s="24" t="s">
        <v>5</v>
      </c>
      <c r="L58" s="16"/>
      <c r="M58" s="16"/>
      <c r="N58" s="16"/>
      <c r="O58" s="16"/>
      <c r="P58" s="16"/>
      <c r="Q58" s="16"/>
      <c r="R58" s="16"/>
      <c r="S58" s="16"/>
    </row>
    <row r="59" spans="1:19" s="4" customFormat="1" ht="37.5" customHeight="1" x14ac:dyDescent="0.25">
      <c r="A59" s="28">
        <v>18</v>
      </c>
      <c r="B59" s="23" t="s">
        <v>3</v>
      </c>
      <c r="C59" s="10"/>
      <c r="D59" s="10"/>
      <c r="E59" s="10"/>
      <c r="F59" s="10"/>
      <c r="G59" s="10"/>
      <c r="H59" s="10"/>
      <c r="I59" s="10"/>
      <c r="J59" s="28">
        <v>18</v>
      </c>
      <c r="K59" s="23" t="s">
        <v>3</v>
      </c>
      <c r="L59" s="10"/>
      <c r="M59" s="10"/>
      <c r="N59" s="10"/>
      <c r="O59" s="10"/>
      <c r="P59" s="10"/>
      <c r="Q59" s="10"/>
      <c r="R59" s="10"/>
      <c r="S59" s="10"/>
    </row>
    <row r="60" spans="1:19" s="4" customFormat="1" ht="33" customHeight="1" x14ac:dyDescent="0.25">
      <c r="A60" s="29"/>
      <c r="B60" s="23" t="s">
        <v>4</v>
      </c>
      <c r="C60" s="10"/>
      <c r="D60" s="10"/>
      <c r="E60" s="10"/>
      <c r="F60" s="10"/>
      <c r="G60" s="10"/>
      <c r="H60" s="10"/>
      <c r="I60" s="10"/>
      <c r="J60" s="29"/>
      <c r="K60" s="23" t="s">
        <v>4</v>
      </c>
      <c r="L60" s="10"/>
      <c r="M60" s="10"/>
      <c r="N60" s="10"/>
      <c r="O60" s="10"/>
      <c r="P60" s="10"/>
      <c r="Q60" s="10"/>
      <c r="R60" s="10"/>
      <c r="S60" s="10"/>
    </row>
    <row r="61" spans="1:19" s="4" customFormat="1" ht="38.25" customHeight="1" x14ac:dyDescent="0.25">
      <c r="A61" s="30"/>
      <c r="B61" s="24" t="s">
        <v>5</v>
      </c>
      <c r="C61" s="16"/>
      <c r="D61" s="16"/>
      <c r="E61" s="16"/>
      <c r="F61" s="16"/>
      <c r="G61" s="16"/>
      <c r="H61" s="16"/>
      <c r="I61" s="16"/>
      <c r="J61" s="30"/>
      <c r="K61" s="24" t="s">
        <v>5</v>
      </c>
      <c r="L61" s="16"/>
      <c r="M61" s="16"/>
      <c r="N61" s="16"/>
      <c r="O61" s="16"/>
      <c r="P61" s="16"/>
      <c r="Q61" s="16"/>
      <c r="R61" s="16"/>
      <c r="S61" s="16"/>
    </row>
    <row r="62" spans="1:19" s="4" customFormat="1" ht="37.5" customHeight="1" x14ac:dyDescent="0.25">
      <c r="A62" s="28">
        <v>19</v>
      </c>
      <c r="B62" s="23" t="s">
        <v>3</v>
      </c>
      <c r="C62" s="10"/>
      <c r="D62" s="10"/>
      <c r="E62" s="10"/>
      <c r="F62" s="10"/>
      <c r="G62" s="10"/>
      <c r="H62" s="11">
        <v>842130</v>
      </c>
      <c r="I62" s="10"/>
      <c r="J62" s="28">
        <v>19</v>
      </c>
      <c r="K62" s="23" t="s">
        <v>3</v>
      </c>
      <c r="L62" s="10"/>
      <c r="M62" s="10"/>
      <c r="N62" s="10"/>
      <c r="O62" s="10"/>
      <c r="P62" s="10"/>
      <c r="Q62" s="10"/>
      <c r="R62" s="10"/>
      <c r="S62" s="10"/>
    </row>
    <row r="63" spans="1:19" s="4" customFormat="1" ht="33" customHeight="1" x14ac:dyDescent="0.25">
      <c r="A63" s="29"/>
      <c r="B63" s="23" t="s">
        <v>4</v>
      </c>
      <c r="C63" s="10"/>
      <c r="D63" s="10"/>
      <c r="E63" s="10"/>
      <c r="F63" s="10"/>
      <c r="G63" s="10"/>
      <c r="H63" s="11">
        <v>222372</v>
      </c>
      <c r="I63" s="10"/>
      <c r="J63" s="29"/>
      <c r="K63" s="23" t="s">
        <v>4</v>
      </c>
      <c r="L63" s="10"/>
      <c r="M63" s="10"/>
      <c r="N63" s="10"/>
      <c r="O63" s="10"/>
      <c r="P63" s="10"/>
      <c r="Q63" s="10"/>
      <c r="R63" s="10"/>
      <c r="S63" s="10"/>
    </row>
    <row r="64" spans="1:19" s="4" customFormat="1" ht="35.25" customHeight="1" x14ac:dyDescent="0.25">
      <c r="A64" s="30"/>
      <c r="B64" s="24" t="s">
        <v>5</v>
      </c>
      <c r="C64" s="16"/>
      <c r="D64" s="16"/>
      <c r="E64" s="16"/>
      <c r="F64" s="16"/>
      <c r="G64" s="16"/>
      <c r="H64" s="17">
        <v>626650</v>
      </c>
      <c r="I64" s="16"/>
      <c r="J64" s="30"/>
      <c r="K64" s="24" t="s">
        <v>5</v>
      </c>
      <c r="L64" s="16"/>
      <c r="M64" s="16"/>
      <c r="N64" s="16"/>
      <c r="O64" s="16"/>
      <c r="P64" s="16"/>
      <c r="Q64" s="16"/>
      <c r="R64" s="16"/>
      <c r="S64" s="16"/>
    </row>
    <row r="65" spans="1:19" s="4" customFormat="1" ht="37.5" customHeight="1" x14ac:dyDescent="0.25">
      <c r="A65" s="28">
        <v>20</v>
      </c>
      <c r="B65" s="23" t="s">
        <v>3</v>
      </c>
      <c r="C65" s="10"/>
      <c r="D65" s="10"/>
      <c r="E65" s="10"/>
      <c r="F65" s="10"/>
      <c r="G65" s="10"/>
      <c r="H65" s="10"/>
      <c r="I65" s="10"/>
      <c r="J65" s="28">
        <v>20</v>
      </c>
      <c r="K65" s="23" t="s">
        <v>3</v>
      </c>
      <c r="L65" s="10"/>
      <c r="M65" s="10"/>
      <c r="N65" s="10"/>
      <c r="O65" s="11">
        <v>1487.16</v>
      </c>
      <c r="P65" s="10"/>
      <c r="Q65" s="10"/>
      <c r="R65" s="10"/>
      <c r="S65" s="10"/>
    </row>
    <row r="66" spans="1:19" s="4" customFormat="1" ht="33" customHeight="1" x14ac:dyDescent="0.25">
      <c r="A66" s="29"/>
      <c r="B66" s="23" t="s">
        <v>4</v>
      </c>
      <c r="C66" s="10"/>
      <c r="D66" s="10"/>
      <c r="E66" s="10"/>
      <c r="F66" s="10"/>
      <c r="G66" s="10"/>
      <c r="H66" s="10"/>
      <c r="I66" s="10"/>
      <c r="J66" s="29"/>
      <c r="K66" s="23" t="s">
        <v>4</v>
      </c>
      <c r="L66" s="10"/>
      <c r="M66" s="10"/>
      <c r="N66" s="10"/>
      <c r="O66" s="11">
        <v>991.44</v>
      </c>
      <c r="P66" s="10"/>
      <c r="Q66" s="10"/>
      <c r="R66" s="10"/>
      <c r="S66" s="10"/>
    </row>
    <row r="67" spans="1:19" s="4" customFormat="1" ht="38.25" customHeight="1" x14ac:dyDescent="0.25">
      <c r="A67" s="30"/>
      <c r="B67" s="24" t="s">
        <v>5</v>
      </c>
      <c r="C67" s="16"/>
      <c r="D67" s="16"/>
      <c r="E67" s="16"/>
      <c r="F67" s="16"/>
      <c r="G67" s="16"/>
      <c r="H67" s="16"/>
      <c r="I67" s="16"/>
      <c r="J67" s="30"/>
      <c r="K67" s="24" t="s">
        <v>5</v>
      </c>
      <c r="L67" s="16"/>
      <c r="M67" s="16"/>
      <c r="N67" s="16"/>
      <c r="O67" s="17">
        <f>O66+O65</f>
        <v>2478.6000000000004</v>
      </c>
      <c r="P67" s="16"/>
      <c r="Q67" s="16"/>
      <c r="R67" s="16"/>
      <c r="S67" s="16"/>
    </row>
  </sheetData>
  <mergeCells count="49">
    <mergeCell ref="J65:J67"/>
    <mergeCell ref="J38:J40"/>
    <mergeCell ref="J41:J43"/>
    <mergeCell ref="J44:J46"/>
    <mergeCell ref="J47:J49"/>
    <mergeCell ref="J50:J52"/>
    <mergeCell ref="J53:J55"/>
    <mergeCell ref="J56:J58"/>
    <mergeCell ref="J59:J61"/>
    <mergeCell ref="J62:J64"/>
    <mergeCell ref="A56:A58"/>
    <mergeCell ref="A59:A61"/>
    <mergeCell ref="A62:A64"/>
    <mergeCell ref="A65:A67"/>
    <mergeCell ref="K2:S3"/>
    <mergeCell ref="K5:M5"/>
    <mergeCell ref="J8:J10"/>
    <mergeCell ref="J11:J13"/>
    <mergeCell ref="J14:J16"/>
    <mergeCell ref="J17:J19"/>
    <mergeCell ref="J20:J22"/>
    <mergeCell ref="J23:J25"/>
    <mergeCell ref="J26:J28"/>
    <mergeCell ref="J29:J31"/>
    <mergeCell ref="J32:J34"/>
    <mergeCell ref="J35:J37"/>
    <mergeCell ref="A41:A43"/>
    <mergeCell ref="A44:A46"/>
    <mergeCell ref="A47:A49"/>
    <mergeCell ref="A50:A52"/>
    <mergeCell ref="A53:A55"/>
    <mergeCell ref="A26:A28"/>
    <mergeCell ref="A29:A31"/>
    <mergeCell ref="A32:A34"/>
    <mergeCell ref="A35:A37"/>
    <mergeCell ref="A38:A40"/>
    <mergeCell ref="K1:S1"/>
    <mergeCell ref="A2:I3"/>
    <mergeCell ref="A8:A10"/>
    <mergeCell ref="A11:A13"/>
    <mergeCell ref="A14:A16"/>
    <mergeCell ref="A4:G4"/>
    <mergeCell ref="A1:I1"/>
    <mergeCell ref="J7:K7"/>
    <mergeCell ref="A23:A25"/>
    <mergeCell ref="A17:A19"/>
    <mergeCell ref="A20:A22"/>
    <mergeCell ref="A6:B7"/>
    <mergeCell ref="A5:G5"/>
  </mergeCells>
  <printOptions horizontalCentered="1"/>
  <pageMargins left="0.70866141732283472" right="0.70866141732283472" top="0.43307086614173229" bottom="0.47244094488188981" header="0.31496062992125984" footer="0.31496062992125984"/>
  <pageSetup paperSize="9" scale="27" fitToHeight="0" orientation="landscape" r:id="rId1"/>
  <rowBreaks count="1" manualBreakCount="1">
    <brk id="43" max="18" man="1"/>
  </rowBreaks>
  <colBreaks count="1" manualBreakCount="1">
    <brk id="9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otwarcie</vt:lpstr>
      <vt:lpstr>otwarcie!Obszar_wydruku</vt:lpstr>
      <vt:lpstr>otwarcie!Tytuły_wydruku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Janikowska</dc:creator>
  <cp:lastModifiedBy>Małgorzata Janikowska</cp:lastModifiedBy>
  <cp:lastPrinted>2022-11-23T10:17:00Z</cp:lastPrinted>
  <dcterms:created xsi:type="dcterms:W3CDTF">2018-07-24T08:50:44Z</dcterms:created>
  <dcterms:modified xsi:type="dcterms:W3CDTF">2022-11-24T08:07:19Z</dcterms:modified>
</cp:coreProperties>
</file>